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4 год\Уточнение 2\"/>
    </mc:Choice>
  </mc:AlternateContent>
  <xr:revisionPtr revIDLastSave="0" documentId="13_ncr:1_{219673B7-10A9-44C3-AAC6-26FC94917874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G57" i="1" l="1"/>
  <c r="I57" i="1" l="1"/>
  <c r="H57" i="1"/>
</calcChain>
</file>

<file path=xl/sharedStrings.xml><?xml version="1.0" encoding="utf-8"?>
<sst xmlns="http://schemas.openxmlformats.org/spreadsheetml/2006/main" count="182" uniqueCount="64">
  <si>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</si>
  <si>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</si>
  <si>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</si>
  <si>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</si>
  <si>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</si>
  <si>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1000000000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</si>
  <si>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</si>
  <si>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</si>
  <si>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</si>
  <si>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</si>
  <si>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1030000000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</si>
  <si>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</si>
  <si>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</si>
  <si>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</si>
  <si>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</si>
  <si>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</si>
  <si>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</si>
  <si>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</si>
  <si>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Федеральный проект "Современная школа"</t>
  </si>
  <si>
    <t>183E100000</t>
  </si>
  <si>
    <t>183E153050</t>
  </si>
  <si>
    <t>Итого</t>
  </si>
  <si>
    <t>к решению Совета депутатов</t>
  </si>
  <si>
    <t>городского округа Истра Московской области</t>
  </si>
  <si>
    <t>Коды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</si>
  <si>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</si>
  <si>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</si>
  <si>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</si>
  <si>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</si>
  <si>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</si>
  <si>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Сумма на 2024 год  (тыс.руб)</t>
  </si>
  <si>
    <t>Сумма на 2025 год  (тыс.руб)</t>
  </si>
  <si>
    <t>Начальник управления по финансам и казначейству городского округа Истра</t>
  </si>
  <si>
    <t>О.В. Демченко</t>
  </si>
  <si>
    <t>Подпрограмма "Чистая вода"</t>
  </si>
  <si>
    <t>10102S4090</t>
  </si>
  <si>
    <t>Муниципальная программа "Развитие инженерной инфраструктуры,  энергоэффективности и отрасли обращения с отходами"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</si>
  <si>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</si>
  <si>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Подпрограмма "Объекты теплоснабжения, инженерные коммуникации"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</si>
  <si>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</si>
  <si>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10301S4730</t>
  </si>
  <si>
    <t>Строительство и реконструкция объектов теплоснабжения (Строительство котельной п. Первомайский)(Строительство объектов инженерной инфраструктуры в д.Деньково и п.Лесодолгоруково го Истра (в т.ч. ПИР))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</si>
  <si>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1100 мест в с.Павловская Слобода, го Истра (ПИР и строительство))</t>
  </si>
  <si>
    <t>183E153059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</si>
  <si>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2024 год и плановый период 2025 и 2026 годов</t>
  </si>
  <si>
    <t>Сумма на 2026 год  (тыс.руб)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</si>
  <si>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</si>
  <si>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</si>
  <si>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</si>
  <si>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</si>
  <si>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10202S4030</t>
  </si>
  <si>
    <t>Строительство (реконструкция) канализационных коллекторов, канализационных насосных станций (Строительство КНС п. Дедовской школы-интернат и коллектора в канализационные сети г. Дедовск)</t>
  </si>
  <si>
    <t>Строительство (реконструкция) канализационных коллекторов, канализационных насосных станций ((КНС) в Рычково и напорных коллекторов хозяйственно-бытовой канализации с точкой врезки в существующую сеть канализации в районе г. Истра, ул. Советская)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</si>
  <si>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</si>
  <si>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1030200000</t>
  </si>
  <si>
    <t>10302S4080</t>
  </si>
  <si>
    <t>Строительство и реконструкция сетей водоснабжения, водоотведения, теплоснабжения (Строительство водовода, г.о. Истра, с. Павловская Слобода (в т.ч. ПИР))</t>
  </si>
  <si>
    <t>Строительство и реконструкция объектов водоснабжения (Строительство водовода, г.о. Истра, с. Павловская Слобода (в т.ч. ПИР))</t>
  </si>
  <si>
    <t xml:space="preserve">            Приложение № 7    </t>
  </si>
  <si>
    <t>Приложение №7</t>
  </si>
  <si>
    <t>О внесении изменений в Решение Совета депутатов городского округа Истра
"О бюджете городского округа Истра на 2024 год и плановый период 2025 и 2026 годов"</t>
  </si>
  <si>
    <t xml:space="preserve">от "12" декабря 2023 года № 1/15 </t>
  </si>
  <si>
    <t>"О бюджете городского округа Истра на 2024 год и плановый период 2025 и 2026 годов"</t>
  </si>
  <si>
    <t xml:space="preserve">               к  Решению Совета депутатов городского округа Истра от                                №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</si>
</sst>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gt;=50]#,##0.0,;[Red][&lt;=-50]\-#,##0.0,;#,##0.0,"/>
  </numFmts>
  <fonts count="18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Arial"/>
    </font>
    <font>
      <b/>
      <sz val="8"/>
      <color rgb="FF000000"/>
      <name val="Arial"/>
    </font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0070C0"/>
      <name val="Arial"/>
      <family val="2"/>
      <charset val="204"/>
    </font>
    <font>
      <sz val="8"/>
      <name val="Calibri"/>
      <family val="2"/>
      <scheme val="minor"/>
    </font>
    <font>
      <sz val="8"/>
      <name val="Arial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93">
    <xf numFmtId="0" fontId="0" fillId="0" borderId="0" xfId="0"/>
    <xf numFmtId="164" fontId="1" fillId="0" borderId="4" xfId="0" applyNumberFormat="1" applyFont="1" applyBorder="1" applyAlignment="1">
      <alignment horizontal="right" vertical="center"/>
    </xf>
    <xf numFmtId="2" fontId="2" fillId="0" borderId="0" xfId="0" applyNumberFormat="1" applyFont="1"/>
    <xf numFmtId="0" fontId="1" fillId="0" borderId="4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1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right" vertical="center"/>
    </xf>
    <xf numFmtId="0" fontId="11" fillId="0" borderId="4" xfId="0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vertical="center"/>
    </xf>
    <xf numFmtId="164" fontId="11" fillId="0" borderId="4" xfId="0" applyNumberFormat="1" applyFont="1" applyBorder="1" applyAlignment="1">
      <alignment horizontal="right" vertical="center"/>
    </xf>
    <xf numFmtId="0" fontId="12" fillId="0" borderId="0" xfId="2"/>
    <xf numFmtId="0" fontId="0" fillId="2" borderId="0" xfId="0" applyFill="1"/>
    <xf numFmtId="0" fontId="9" fillId="2" borderId="2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164" fontId="10" fillId="3" borderId="12" xfId="0" applyNumberFormat="1" applyFont="1" applyFill="1" applyBorder="1" applyAlignment="1">
      <alignment horizontal="right" vertical="center"/>
    </xf>
    <xf numFmtId="0" fontId="10" fillId="3" borderId="3" xfId="0" applyFont="1" applyFill="1" applyBorder="1" applyAlignment="1">
      <alignment horizontal="center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3" fillId="2" borderId="9" xfId="0" applyNumberFormat="1" applyFont="1" applyFill="1" applyBorder="1" applyAlignment="1">
      <alignment horizontal="right" vertical="center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vertical="center"/>
      <protection hidden="1"/>
    </xf>
    <xf numFmtId="0" fontId="13" fillId="0" borderId="0" xfId="2" applyFont="1" applyAlignment="1" applyProtection="1">
      <alignment horizontal="right" vertical="center"/>
      <protection hidden="1"/>
    </xf>
    <xf numFmtId="0" fontId="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1" fontId="11" fillId="0" borderId="4" xfId="0" applyNumberFormat="1" applyFont="1" applyBorder="1" applyAlignment="1">
      <alignment horizontal="center" vertical="center"/>
    </xf>
    <xf numFmtId="11" fontId="8" fillId="0" borderId="4" xfId="0" applyNumberFormat="1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vertical="center"/>
    </xf>
    <xf numFmtId="164" fontId="8" fillId="0" borderId="4" xfId="0" applyNumberFormat="1" applyFont="1" applyBorder="1" applyAlignment="1">
      <alignment horizontal="right" vertical="center"/>
    </xf>
    <xf numFmtId="164" fontId="8" fillId="4" borderId="3" xfId="0" applyNumberFormat="1" applyFont="1" applyFill="1" applyBorder="1" applyAlignment="1">
      <alignment horizontal="right" vertical="center"/>
    </xf>
    <xf numFmtId="0" fontId="17" fillId="0" borderId="0" xfId="0" applyFont="1"/>
    <xf numFmtId="0" fontId="3" fillId="2" borderId="2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164" fontId="10" fillId="3" borderId="12" xfId="0" applyNumberFormat="1" applyFont="1" applyFill="1" applyBorder="1" applyAlignment="1">
      <alignment horizontal="right" vertical="center"/>
    </xf>
    <xf numFmtId="164" fontId="10" fillId="3" borderId="19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164" fontId="8" fillId="0" borderId="4" xfId="0" applyNumberFormat="1" applyFont="1" applyBorder="1" applyAlignment="1">
      <alignment horizontal="right" vertical="center"/>
    </xf>
    <xf numFmtId="3" fontId="8" fillId="0" borderId="6" xfId="0" applyNumberFormat="1" applyFont="1" applyBorder="1" applyAlignment="1">
      <alignment horizontal="right" vertical="center"/>
    </xf>
    <xf numFmtId="2" fontId="14" fillId="0" borderId="8" xfId="0" applyNumberFormat="1" applyFont="1" applyBorder="1" applyAlignment="1">
      <alignment horizontal="left" vertical="center" wrapText="1"/>
    </xf>
    <xf numFmtId="2" fontId="14" fillId="0" borderId="4" xfId="0" applyNumberFormat="1" applyFont="1" applyBorder="1" applyAlignment="1">
      <alignment horizontal="left" vertical="center" wrapText="1"/>
    </xf>
    <xf numFmtId="164" fontId="11" fillId="0" borderId="4" xfId="0" applyNumberFormat="1" applyFont="1" applyBorder="1" applyAlignment="1">
      <alignment horizontal="right" vertical="center"/>
    </xf>
    <xf numFmtId="3" fontId="11" fillId="0" borderId="6" xfId="0" applyNumberFormat="1" applyFont="1" applyBorder="1" applyAlignment="1">
      <alignment horizontal="right" vertical="center"/>
    </xf>
    <xf numFmtId="2" fontId="8" fillId="0" borderId="8" xfId="0" applyNumberFormat="1" applyFont="1" applyBorder="1" applyAlignment="1">
      <alignment horizontal="left" vertical="center" wrapText="1"/>
    </xf>
    <xf numFmtId="2" fontId="8" fillId="0" borderId="4" xfId="0" applyNumberFormat="1" applyFont="1" applyBorder="1" applyAlignment="1">
      <alignment horizontal="left" vertical="center" wrapText="1"/>
    </xf>
    <xf numFmtId="0" fontId="13" fillId="0" borderId="0" xfId="2" applyFont="1" applyAlignment="1">
      <alignment horizontal="right"/>
    </xf>
    <xf numFmtId="0" fontId="13" fillId="0" borderId="0" xfId="2" applyFont="1" applyAlignment="1">
      <alignment horizontal="right" wrapText="1"/>
    </xf>
    <xf numFmtId="0" fontId="6" fillId="0" borderId="0" xfId="1" applyFont="1" applyAlignment="1">
      <alignment horizontal="right"/>
    </xf>
    <xf numFmtId="3" fontId="1" fillId="0" borderId="6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right" vertical="center"/>
    </xf>
    <xf numFmtId="0" fontId="10" fillId="3" borderId="2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164" fontId="10" fillId="3" borderId="3" xfId="0" applyNumberFormat="1" applyFont="1" applyFill="1" applyBorder="1" applyAlignment="1">
      <alignment horizontal="right" vertical="center"/>
    </xf>
    <xf numFmtId="164" fontId="10" fillId="3" borderId="27" xfId="0" applyNumberFormat="1" applyFont="1" applyFill="1" applyBorder="1" applyAlignment="1">
      <alignment horizontal="right" vertical="center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3" fillId="0" borderId="0" xfId="2" applyFont="1" applyAlignment="1" applyProtection="1">
      <alignment horizontal="left" vertical="center" wrapText="1"/>
      <protection hidden="1"/>
    </xf>
    <xf numFmtId="2" fontId="3" fillId="2" borderId="15" xfId="0" applyNumberFormat="1" applyFont="1" applyFill="1" applyBorder="1" applyAlignment="1">
      <alignment horizontal="left" vertical="center"/>
    </xf>
    <xf numFmtId="2" fontId="3" fillId="2" borderId="10" xfId="0" applyNumberFormat="1" applyFont="1" applyFill="1" applyBorder="1" applyAlignment="1">
      <alignment horizontal="left" vertical="center"/>
    </xf>
    <xf numFmtId="2" fontId="3" fillId="2" borderId="13" xfId="0" applyNumberFormat="1" applyFont="1" applyFill="1" applyBorder="1" applyAlignment="1">
      <alignment horizontal="left" vertical="center"/>
    </xf>
    <xf numFmtId="164" fontId="3" fillId="2" borderId="15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horizontal="right" vertical="center"/>
    </xf>
    <xf numFmtId="164" fontId="1" fillId="0" borderId="25" xfId="0" applyNumberFormat="1" applyFont="1" applyBorder="1" applyAlignment="1">
      <alignment horizontal="right" vertical="center"/>
    </xf>
    <xf numFmtId="164" fontId="1" fillId="0" borderId="26" xfId="0" applyNumberFormat="1" applyFont="1" applyBorder="1" applyAlignment="1">
      <alignment horizontal="right" vertical="center"/>
    </xf>
    <xf numFmtId="0" fontId="11" fillId="0" borderId="4" xfId="0" applyNumberFormat="1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4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9"/>
  <sheetViews>
    <sheetView tabSelected="1" topLeftCell="A43" workbookViewId="0">
      <selection activeCell="G39" sqref="G39"/>
    </sheetView>
  </sheetViews>
  <sheetFormatPr defaultRowHeight="15" x14ac:dyDescent="0.25"/>
  <cols>
    <col min="1" max="1" width="20" customWidth="1"/>
    <col min="2" max="2" width="30.7109375" customWidth="1"/>
    <col min="3" max="4" width="12.42578125" customWidth="1"/>
    <col min="5" max="5" width="16.42578125" customWidth="1"/>
    <col min="6" max="6" width="9.140625" customWidth="1"/>
    <col min="7" max="8" width="19.42578125" customWidth="1"/>
    <col min="9" max="9" width="17" customWidth="1"/>
    <col min="10" max="10" width="0.140625" customWidth="1"/>
  </cols>
  <sheetData>
    <row r="1" spans="1:10" s="38" customFormat="1" ht="15" customHeight="1" x14ac:dyDescent="0.25">
      <c r="A1" s="57" t="s">
        <v>58</v>
      </c>
      <c r="B1" s="57"/>
      <c r="C1" s="57"/>
      <c r="D1" s="57"/>
      <c r="E1" s="57"/>
      <c r="F1" s="57"/>
      <c r="G1" s="57"/>
      <c r="H1" s="57"/>
      <c r="I1" s="57"/>
    </row>
    <row r="2" spans="1:10" s="38" customFormat="1" ht="15" customHeight="1" x14ac:dyDescent="0.25">
      <c r="A2" s="57" t="s">
        <v>63</v>
      </c>
      <c r="B2" s="57"/>
      <c r="C2" s="57"/>
      <c r="D2" s="57"/>
      <c r="E2" s="57"/>
      <c r="F2" s="57"/>
      <c r="G2" s="57"/>
      <c r="H2" s="57"/>
      <c r="I2" s="57"/>
    </row>
    <row r="3" spans="1:10" s="38" customFormat="1" ht="33" customHeight="1" x14ac:dyDescent="0.25">
      <c r="A3" s="58" t="s">
        <v>60</v>
      </c>
      <c r="B3" s="58"/>
      <c r="C3" s="58"/>
      <c r="D3" s="58"/>
      <c r="E3" s="58"/>
      <c r="F3" s="58"/>
      <c r="G3" s="58"/>
      <c r="H3" s="58"/>
      <c r="I3" s="58"/>
    </row>
    <row r="6" spans="1:10" ht="15.75" x14ac:dyDescent="0.25">
      <c r="A6" s="7"/>
      <c r="B6" s="7"/>
      <c r="C6" s="7"/>
      <c r="D6" s="7"/>
      <c r="E6" s="7"/>
      <c r="F6" s="7"/>
      <c r="G6" s="59" t="s">
        <v>59</v>
      </c>
      <c r="H6" s="59"/>
      <c r="I6" s="59"/>
    </row>
    <row r="7" spans="1:10" ht="15.75" x14ac:dyDescent="0.25">
      <c r="A7" s="7"/>
      <c r="B7" s="7"/>
      <c r="C7" s="7"/>
      <c r="D7" s="7"/>
      <c r="E7" s="7"/>
      <c r="F7" s="7"/>
      <c r="G7" s="59" t="s">
        <v>22</v>
      </c>
      <c r="H7" s="59"/>
      <c r="I7" s="59"/>
    </row>
    <row r="8" spans="1:10" ht="15.75" x14ac:dyDescent="0.25">
      <c r="A8" s="7"/>
      <c r="B8" s="7"/>
      <c r="C8" s="7"/>
      <c r="D8" s="7"/>
      <c r="E8" s="7"/>
      <c r="F8" s="7"/>
      <c r="G8" s="59" t="s">
        <v>23</v>
      </c>
      <c r="H8" s="59"/>
      <c r="I8" s="59"/>
    </row>
    <row r="9" spans="1:10" ht="15.75" x14ac:dyDescent="0.25">
      <c r="A9" s="8"/>
      <c r="B9" s="8"/>
      <c r="C9" s="8"/>
      <c r="D9" s="8"/>
      <c r="E9" s="8"/>
      <c r="F9" s="8"/>
      <c r="G9" s="59" t="s">
        <v>61</v>
      </c>
      <c r="H9" s="59"/>
      <c r="I9" s="59"/>
    </row>
    <row r="10" spans="1:10" ht="15.75" x14ac:dyDescent="0.25">
      <c r="A10" s="8"/>
      <c r="B10" s="8"/>
      <c r="C10" s="8"/>
      <c r="D10" s="8"/>
      <c r="E10" s="59" t="s">
        <v>62</v>
      </c>
      <c r="F10" s="59"/>
      <c r="G10" s="59"/>
      <c r="H10" s="59"/>
      <c r="I10" s="59"/>
    </row>
    <row r="11" spans="1:10" ht="19.5" customHeight="1" x14ac:dyDescent="0.25">
      <c r="A11" s="8"/>
      <c r="B11" s="8"/>
      <c r="C11" s="8"/>
      <c r="D11" s="8"/>
      <c r="E11" s="8"/>
      <c r="F11" s="8"/>
      <c r="G11" s="8"/>
      <c r="H11" s="8"/>
      <c r="I11" s="8"/>
    </row>
    <row r="12" spans="1:10" ht="34.5" customHeight="1" x14ac:dyDescent="0.25">
      <c r="A12" s="65" t="s">
        <v>44</v>
      </c>
      <c r="B12" s="65"/>
      <c r="C12" s="65"/>
      <c r="D12" s="65"/>
      <c r="E12" s="65"/>
      <c r="F12" s="65"/>
      <c r="G12" s="65"/>
      <c r="H12" s="65"/>
      <c r="I12" s="65"/>
    </row>
    <row r="13" spans="1:10" ht="15.75" thickBot="1" x14ac:dyDescent="0.3">
      <c r="A13" s="66"/>
      <c r="B13" s="66"/>
      <c r="C13" s="66"/>
      <c r="D13" s="66"/>
      <c r="E13" s="66"/>
      <c r="F13" s="66"/>
      <c r="G13" s="66"/>
      <c r="H13" s="66"/>
      <c r="I13" s="66"/>
    </row>
    <row r="14" spans="1:10" ht="15" customHeight="1" x14ac:dyDescent="0.25">
      <c r="A14" s="67" t="s">
        <v>0</v>
      </c>
      <c r="B14" s="68"/>
      <c r="C14" s="68" t="s">
        <v>24</v>
      </c>
      <c r="D14" s="68"/>
      <c r="E14" s="68"/>
      <c r="F14" s="68"/>
      <c r="G14" s="68" t="s">
        <v>30</v>
      </c>
      <c r="H14" s="68" t="s">
        <v>31</v>
      </c>
      <c r="I14" s="73" t="s">
        <v>45</v>
      </c>
      <c r="J14" s="16"/>
    </row>
    <row r="15" spans="1:10" ht="15" customHeight="1" x14ac:dyDescent="0.25">
      <c r="A15" s="69"/>
      <c r="B15" s="70"/>
      <c r="C15" s="70" t="s">
        <v>25</v>
      </c>
      <c r="D15" s="70"/>
      <c r="E15" s="70"/>
      <c r="F15" s="70"/>
      <c r="G15" s="70"/>
      <c r="H15" s="70"/>
      <c r="I15" s="74"/>
      <c r="J15" s="16"/>
    </row>
    <row r="16" spans="1:10" ht="73.5" customHeight="1" thickBot="1" x14ac:dyDescent="0.3">
      <c r="A16" s="71"/>
      <c r="B16" s="72"/>
      <c r="C16" s="17" t="s">
        <v>26</v>
      </c>
      <c r="D16" s="17" t="s">
        <v>27</v>
      </c>
      <c r="E16" s="17" t="s">
        <v>28</v>
      </c>
      <c r="F16" s="17" t="s">
        <v>29</v>
      </c>
      <c r="G16" s="72"/>
      <c r="H16" s="72"/>
      <c r="I16" s="75"/>
      <c r="J16" s="16"/>
    </row>
    <row r="17" spans="1:10" ht="15" customHeight="1" thickBot="1" x14ac:dyDescent="0.3">
      <c r="A17" s="64">
        <v>1</v>
      </c>
      <c r="B17" s="64"/>
      <c r="C17" s="18">
        <v>2</v>
      </c>
      <c r="D17" s="18">
        <v>3</v>
      </c>
      <c r="E17" s="18">
        <v>4</v>
      </c>
      <c r="F17" s="18">
        <v>5</v>
      </c>
      <c r="G17" s="18">
        <v>6</v>
      </c>
      <c r="H17" s="18">
        <v>7</v>
      </c>
      <c r="I17" s="39">
        <v>8</v>
      </c>
      <c r="J17" s="40"/>
    </row>
    <row r="18" spans="1:10" ht="15" customHeight="1" x14ac:dyDescent="0.25">
      <c r="A18" s="41" t="s">
        <v>1</v>
      </c>
      <c r="B18" s="42"/>
      <c r="C18" s="19" t="s">
        <v>2</v>
      </c>
      <c r="D18" s="19"/>
      <c r="E18" s="19"/>
      <c r="F18" s="19"/>
      <c r="G18" s="20">
        <v>577031400</v>
      </c>
      <c r="H18" s="20">
        <v>250061500</v>
      </c>
      <c r="I18" s="43">
        <v>201359500</v>
      </c>
      <c r="J18" s="44"/>
    </row>
    <row r="19" spans="1:10" ht="15" customHeight="1" x14ac:dyDescent="0.25">
      <c r="A19" s="45" t="s">
        <v>3</v>
      </c>
      <c r="B19" s="46"/>
      <c r="C19" s="3" t="s">
        <v>2</v>
      </c>
      <c r="D19" s="3" t="s">
        <v>4</v>
      </c>
      <c r="E19" s="6"/>
      <c r="F19" s="6"/>
      <c r="G19" s="1">
        <v>577031400</v>
      </c>
      <c r="H19" s="1">
        <v>250061500</v>
      </c>
      <c r="I19" s="47">
        <v>201359500</v>
      </c>
      <c r="J19" s="48"/>
    </row>
    <row r="20" spans="1:10" ht="39.75" customHeight="1" x14ac:dyDescent="0.25">
      <c r="A20" s="63" t="s">
        <v>36</v>
      </c>
      <c r="B20" s="46"/>
      <c r="C20" s="3" t="s">
        <v>2</v>
      </c>
      <c r="D20" s="3" t="s">
        <v>4</v>
      </c>
      <c r="E20" s="3" t="s">
        <v>5</v>
      </c>
      <c r="F20" s="3"/>
      <c r="G20" s="1">
        <v>577031400</v>
      </c>
      <c r="H20" s="1">
        <v>250061500</v>
      </c>
      <c r="I20" s="47">
        <v>201359500</v>
      </c>
      <c r="J20" s="48"/>
    </row>
    <row r="21" spans="1:10" ht="15" customHeight="1" x14ac:dyDescent="0.25">
      <c r="A21" s="61" t="s">
        <v>34</v>
      </c>
      <c r="B21" s="62"/>
      <c r="C21" s="3" t="s">
        <v>2</v>
      </c>
      <c r="D21" s="3" t="s">
        <v>4</v>
      </c>
      <c r="E21" s="3">
        <v>1010000000</v>
      </c>
      <c r="F21" s="4"/>
      <c r="G21" s="1">
        <v>76995900</v>
      </c>
      <c r="H21" s="1">
        <v>0</v>
      </c>
      <c r="I21" s="47">
        <v>0</v>
      </c>
      <c r="J21" s="48"/>
    </row>
    <row r="22" spans="1:10" ht="45.75" customHeight="1" x14ac:dyDescent="0.25">
      <c r="A22" s="55" t="s">
        <v>37</v>
      </c>
      <c r="B22" s="62"/>
      <c r="C22" s="3" t="s">
        <v>2</v>
      </c>
      <c r="D22" s="3" t="s">
        <v>4</v>
      </c>
      <c r="E22" s="27">
        <v>1010200000</v>
      </c>
      <c r="F22" s="5"/>
      <c r="G22" s="1">
        <v>76995900</v>
      </c>
      <c r="H22" s="1">
        <v>0</v>
      </c>
      <c r="I22" s="47">
        <v>0</v>
      </c>
      <c r="J22" s="48"/>
    </row>
    <row r="23" spans="1:10" ht="45" customHeight="1" x14ac:dyDescent="0.25">
      <c r="A23" s="51" t="s">
        <v>57</v>
      </c>
      <c r="B23" s="52"/>
      <c r="C23" s="12" t="s">
        <v>2</v>
      </c>
      <c r="D23" s="12" t="s">
        <v>4</v>
      </c>
      <c r="E23" s="28" t="s">
        <v>35</v>
      </c>
      <c r="F23" s="13"/>
      <c r="G23" s="14">
        <v>76995900</v>
      </c>
      <c r="H23" s="14">
        <v>0</v>
      </c>
      <c r="I23" s="53">
        <v>0</v>
      </c>
      <c r="J23" s="76"/>
    </row>
    <row r="24" spans="1:10" ht="23.25" customHeight="1" x14ac:dyDescent="0.25">
      <c r="A24" s="61" t="s">
        <v>6</v>
      </c>
      <c r="B24" s="62"/>
      <c r="C24" s="3" t="s">
        <v>2</v>
      </c>
      <c r="D24" s="3" t="s">
        <v>4</v>
      </c>
      <c r="E24" s="29" t="s">
        <v>35</v>
      </c>
      <c r="F24" s="4" t="s">
        <v>7</v>
      </c>
      <c r="G24" s="1">
        <v>76995900</v>
      </c>
      <c r="H24" s="1">
        <v>0</v>
      </c>
      <c r="I24" s="47">
        <v>0</v>
      </c>
      <c r="J24" s="48"/>
    </row>
    <row r="25" spans="1:10" ht="15" customHeight="1" x14ac:dyDescent="0.25">
      <c r="A25" s="61" t="s">
        <v>8</v>
      </c>
      <c r="B25" s="62"/>
      <c r="C25" s="3" t="s">
        <v>2</v>
      </c>
      <c r="D25" s="3" t="s">
        <v>4</v>
      </c>
      <c r="E25" s="29" t="s">
        <v>35</v>
      </c>
      <c r="F25" s="4" t="s">
        <v>9</v>
      </c>
      <c r="G25" s="1">
        <v>76995900</v>
      </c>
      <c r="H25" s="1">
        <v>0</v>
      </c>
      <c r="I25" s="47">
        <v>0</v>
      </c>
      <c r="J25" s="48"/>
    </row>
    <row r="26" spans="1:10" ht="15" customHeight="1" x14ac:dyDescent="0.25">
      <c r="A26" s="61" t="s">
        <v>46</v>
      </c>
      <c r="B26" s="62"/>
      <c r="C26" s="3" t="s">
        <v>2</v>
      </c>
      <c r="D26" s="3" t="s">
        <v>4</v>
      </c>
      <c r="E26" s="4" t="s">
        <v>47</v>
      </c>
      <c r="F26" s="4"/>
      <c r="G26" s="1">
        <v>0</v>
      </c>
      <c r="H26" s="1">
        <v>0</v>
      </c>
      <c r="I26" s="47">
        <v>52090670</v>
      </c>
      <c r="J26" s="60"/>
    </row>
    <row r="27" spans="1:10" ht="45.75" customHeight="1" x14ac:dyDescent="0.25">
      <c r="A27" s="61" t="s">
        <v>48</v>
      </c>
      <c r="B27" s="62"/>
      <c r="C27" s="3" t="s">
        <v>2</v>
      </c>
      <c r="D27" s="3" t="s">
        <v>4</v>
      </c>
      <c r="E27" s="4" t="s">
        <v>49</v>
      </c>
      <c r="F27" s="5"/>
      <c r="G27" s="1">
        <v>0</v>
      </c>
      <c r="H27" s="1">
        <v>0</v>
      </c>
      <c r="I27" s="47">
        <v>52090670</v>
      </c>
      <c r="J27" s="60"/>
    </row>
    <row r="28" spans="1:10" ht="47.25" customHeight="1" x14ac:dyDescent="0.25">
      <c r="A28" s="51" t="s">
        <v>51</v>
      </c>
      <c r="B28" s="52"/>
      <c r="C28" s="12" t="s">
        <v>2</v>
      </c>
      <c r="D28" s="12" t="s">
        <v>4</v>
      </c>
      <c r="E28" s="32" t="s">
        <v>50</v>
      </c>
      <c r="F28" s="13"/>
      <c r="G28" s="14">
        <v>0</v>
      </c>
      <c r="H28" s="14">
        <v>0</v>
      </c>
      <c r="I28" s="53">
        <v>30822200</v>
      </c>
      <c r="J28" s="54"/>
    </row>
    <row r="29" spans="1:10" ht="23.25" customHeight="1" x14ac:dyDescent="0.25">
      <c r="A29" s="61" t="s">
        <v>6</v>
      </c>
      <c r="B29" s="62"/>
      <c r="C29" s="3" t="s">
        <v>2</v>
      </c>
      <c r="D29" s="3" t="s">
        <v>4</v>
      </c>
      <c r="E29" s="4" t="s">
        <v>50</v>
      </c>
      <c r="F29" s="4" t="s">
        <v>7</v>
      </c>
      <c r="G29" s="1">
        <v>0</v>
      </c>
      <c r="H29" s="1">
        <v>0</v>
      </c>
      <c r="I29" s="47">
        <v>30822200</v>
      </c>
      <c r="J29" s="60"/>
    </row>
    <row r="30" spans="1:10" ht="15" customHeight="1" x14ac:dyDescent="0.25">
      <c r="A30" s="61" t="s">
        <v>8</v>
      </c>
      <c r="B30" s="62"/>
      <c r="C30" s="3" t="s">
        <v>2</v>
      </c>
      <c r="D30" s="3" t="s">
        <v>4</v>
      </c>
      <c r="E30" s="4" t="s">
        <v>50</v>
      </c>
      <c r="F30" s="4" t="s">
        <v>9</v>
      </c>
      <c r="G30" s="1">
        <v>0</v>
      </c>
      <c r="H30" s="1">
        <v>0</v>
      </c>
      <c r="I30" s="47">
        <v>30822200</v>
      </c>
      <c r="J30" s="60"/>
    </row>
    <row r="31" spans="1:10" ht="66" customHeight="1" x14ac:dyDescent="0.25">
      <c r="A31" s="51" t="s">
        <v>52</v>
      </c>
      <c r="B31" s="52"/>
      <c r="C31" s="12" t="s">
        <v>2</v>
      </c>
      <c r="D31" s="12" t="s">
        <v>4</v>
      </c>
      <c r="E31" s="32" t="s">
        <v>50</v>
      </c>
      <c r="F31" s="13"/>
      <c r="G31" s="14">
        <v>0</v>
      </c>
      <c r="H31" s="14">
        <v>0</v>
      </c>
      <c r="I31" s="53">
        <v>21268500</v>
      </c>
      <c r="J31" s="54"/>
    </row>
    <row r="32" spans="1:10" ht="23.25" customHeight="1" x14ac:dyDescent="0.25">
      <c r="A32" s="61" t="s">
        <v>6</v>
      </c>
      <c r="B32" s="62"/>
      <c r="C32" s="3" t="s">
        <v>2</v>
      </c>
      <c r="D32" s="3" t="s">
        <v>4</v>
      </c>
      <c r="E32" s="4" t="s">
        <v>50</v>
      </c>
      <c r="F32" s="4" t="s">
        <v>7</v>
      </c>
      <c r="G32" s="1">
        <v>0</v>
      </c>
      <c r="H32" s="1">
        <v>0</v>
      </c>
      <c r="I32" s="47">
        <v>21268500</v>
      </c>
      <c r="J32" s="60"/>
    </row>
    <row r="33" spans="1:10" ht="15" customHeight="1" x14ac:dyDescent="0.25">
      <c r="A33" s="61" t="s">
        <v>8</v>
      </c>
      <c r="B33" s="62"/>
      <c r="C33" s="3" t="s">
        <v>2</v>
      </c>
      <c r="D33" s="3" t="s">
        <v>4</v>
      </c>
      <c r="E33" s="4" t="s">
        <v>50</v>
      </c>
      <c r="F33" s="4" t="s">
        <v>9</v>
      </c>
      <c r="G33" s="1">
        <v>0</v>
      </c>
      <c r="H33" s="1">
        <v>0</v>
      </c>
      <c r="I33" s="47">
        <v>21268500</v>
      </c>
      <c r="J33" s="60"/>
    </row>
    <row r="34" spans="1:10" ht="23.25" customHeight="1" x14ac:dyDescent="0.25">
      <c r="A34" s="55" t="s">
        <v>38</v>
      </c>
      <c r="B34" s="62"/>
      <c r="C34" s="3" t="s">
        <v>2</v>
      </c>
      <c r="D34" s="3" t="s">
        <v>4</v>
      </c>
      <c r="E34" s="27" t="s">
        <v>10</v>
      </c>
      <c r="F34" s="4"/>
      <c r="G34" s="1">
        <v>500035500</v>
      </c>
      <c r="H34" s="1">
        <v>250061500</v>
      </c>
      <c r="I34" s="47">
        <v>149269800</v>
      </c>
      <c r="J34" s="48"/>
    </row>
    <row r="35" spans="1:10" ht="45.75" customHeight="1" x14ac:dyDescent="0.25">
      <c r="A35" s="55" t="s">
        <v>39</v>
      </c>
      <c r="B35" s="62"/>
      <c r="C35" s="3" t="s">
        <v>2</v>
      </c>
      <c r="D35" s="3" t="s">
        <v>4</v>
      </c>
      <c r="E35" s="27">
        <v>1030100000</v>
      </c>
      <c r="F35" s="5"/>
      <c r="G35" s="1">
        <v>114098500</v>
      </c>
      <c r="H35" s="1">
        <v>218095400</v>
      </c>
      <c r="I35" s="47">
        <v>149268800</v>
      </c>
      <c r="J35" s="48"/>
    </row>
    <row r="36" spans="1:10" ht="51" customHeight="1" x14ac:dyDescent="0.25">
      <c r="A36" s="51" t="s">
        <v>41</v>
      </c>
      <c r="B36" s="52"/>
      <c r="C36" s="12" t="s">
        <v>2</v>
      </c>
      <c r="D36" s="12" t="s">
        <v>4</v>
      </c>
      <c r="E36" s="28" t="s">
        <v>40</v>
      </c>
      <c r="F36" s="13"/>
      <c r="G36" s="14">
        <v>114098500</v>
      </c>
      <c r="H36" s="14">
        <v>218095400</v>
      </c>
      <c r="I36" s="53">
        <v>149268800</v>
      </c>
      <c r="J36" s="76"/>
    </row>
    <row r="37" spans="1:10" ht="23.25" customHeight="1" x14ac:dyDescent="0.25">
      <c r="A37" s="61" t="s">
        <v>6</v>
      </c>
      <c r="B37" s="62"/>
      <c r="C37" s="3" t="s">
        <v>2</v>
      </c>
      <c r="D37" s="3" t="s">
        <v>4</v>
      </c>
      <c r="E37" s="29" t="s">
        <v>40</v>
      </c>
      <c r="F37" s="4" t="s">
        <v>7</v>
      </c>
      <c r="G37" s="1">
        <v>114098500</v>
      </c>
      <c r="H37" s="1">
        <v>218095400</v>
      </c>
      <c r="I37" s="47">
        <v>149268800</v>
      </c>
      <c r="J37" s="48"/>
    </row>
    <row r="38" spans="1:10" ht="15" customHeight="1" x14ac:dyDescent="0.25">
      <c r="A38" s="61" t="s">
        <v>8</v>
      </c>
      <c r="B38" s="62"/>
      <c r="C38" s="3" t="s">
        <v>2</v>
      </c>
      <c r="D38" s="3" t="s">
        <v>4</v>
      </c>
      <c r="E38" s="29" t="s">
        <v>40</v>
      </c>
      <c r="F38" s="4" t="s">
        <v>9</v>
      </c>
      <c r="G38" s="1">
        <v>114098500</v>
      </c>
      <c r="H38" s="1">
        <v>218095400</v>
      </c>
      <c r="I38" s="47">
        <v>149268800</v>
      </c>
      <c r="J38" s="48"/>
    </row>
    <row r="39" spans="1:10" ht="34.5" customHeight="1" x14ac:dyDescent="0.25">
      <c r="A39" s="55" t="s">
        <v>53</v>
      </c>
      <c r="B39" s="56"/>
      <c r="C39" s="33" t="s">
        <v>2</v>
      </c>
      <c r="D39" s="33" t="s">
        <v>4</v>
      </c>
      <c r="E39" s="34" t="s">
        <v>54</v>
      </c>
      <c r="F39" s="35"/>
      <c r="G39" s="36">
        <v>385937000</v>
      </c>
      <c r="H39" s="36">
        <v>31966000</v>
      </c>
      <c r="I39" s="49">
        <v>0</v>
      </c>
      <c r="J39" s="50"/>
    </row>
    <row r="40" spans="1:10" ht="37.5" customHeight="1" x14ac:dyDescent="0.25">
      <c r="A40" s="51" t="s">
        <v>56</v>
      </c>
      <c r="B40" s="52"/>
      <c r="C40" s="12" t="s">
        <v>2</v>
      </c>
      <c r="D40" s="12" t="s">
        <v>4</v>
      </c>
      <c r="E40" s="91">
        <v>1030274080</v>
      </c>
      <c r="F40" s="13"/>
      <c r="G40" s="14">
        <v>0</v>
      </c>
      <c r="H40" s="14">
        <v>31966000</v>
      </c>
      <c r="I40" s="53">
        <v>0</v>
      </c>
      <c r="J40" s="54"/>
    </row>
    <row r="41" spans="1:10" ht="23.25" customHeight="1" x14ac:dyDescent="0.25">
      <c r="A41" s="55" t="s">
        <v>6</v>
      </c>
      <c r="B41" s="56"/>
      <c r="C41" s="33" t="s">
        <v>2</v>
      </c>
      <c r="D41" s="33" t="s">
        <v>4</v>
      </c>
      <c r="E41" s="92">
        <v>1030274080</v>
      </c>
      <c r="F41" s="34" t="s">
        <v>7</v>
      </c>
      <c r="G41" s="36">
        <v>0</v>
      </c>
      <c r="H41" s="36">
        <v>31966000</v>
      </c>
      <c r="I41" s="49">
        <v>0</v>
      </c>
      <c r="J41" s="50"/>
    </row>
    <row r="42" spans="1:10" ht="15" customHeight="1" x14ac:dyDescent="0.25">
      <c r="A42" s="55" t="s">
        <v>8</v>
      </c>
      <c r="B42" s="56"/>
      <c r="C42" s="33" t="s">
        <v>2</v>
      </c>
      <c r="D42" s="33" t="s">
        <v>4</v>
      </c>
      <c r="E42" s="92">
        <v>1030274080</v>
      </c>
      <c r="F42" s="34" t="s">
        <v>9</v>
      </c>
      <c r="G42" s="36">
        <v>0</v>
      </c>
      <c r="H42" s="36">
        <v>31966000</v>
      </c>
      <c r="I42" s="49">
        <v>0</v>
      </c>
      <c r="J42" s="50"/>
    </row>
    <row r="43" spans="1:10" ht="37.5" customHeight="1" x14ac:dyDescent="0.25">
      <c r="A43" s="51" t="s">
        <v>56</v>
      </c>
      <c r="B43" s="52"/>
      <c r="C43" s="12" t="s">
        <v>2</v>
      </c>
      <c r="D43" s="12" t="s">
        <v>4</v>
      </c>
      <c r="E43" s="32" t="s">
        <v>55</v>
      </c>
      <c r="F43" s="13"/>
      <c r="G43" s="14">
        <v>385937000</v>
      </c>
      <c r="H43" s="14">
        <v>0</v>
      </c>
      <c r="I43" s="53">
        <v>0</v>
      </c>
      <c r="J43" s="54"/>
    </row>
    <row r="44" spans="1:10" ht="23.25" customHeight="1" x14ac:dyDescent="0.25">
      <c r="A44" s="55" t="s">
        <v>6</v>
      </c>
      <c r="B44" s="56"/>
      <c r="C44" s="33" t="s">
        <v>2</v>
      </c>
      <c r="D44" s="33" t="s">
        <v>4</v>
      </c>
      <c r="E44" s="34" t="s">
        <v>55</v>
      </c>
      <c r="F44" s="34" t="s">
        <v>7</v>
      </c>
      <c r="G44" s="36">
        <v>385937000</v>
      </c>
      <c r="H44" s="36">
        <v>0</v>
      </c>
      <c r="I44" s="49">
        <v>0</v>
      </c>
      <c r="J44" s="50"/>
    </row>
    <row r="45" spans="1:10" ht="15" customHeight="1" x14ac:dyDescent="0.25">
      <c r="A45" s="55" t="s">
        <v>8</v>
      </c>
      <c r="B45" s="56"/>
      <c r="C45" s="33" t="s">
        <v>2</v>
      </c>
      <c r="D45" s="33" t="s">
        <v>4</v>
      </c>
      <c r="E45" s="34" t="s">
        <v>55</v>
      </c>
      <c r="F45" s="34" t="s">
        <v>9</v>
      </c>
      <c r="G45" s="36">
        <v>385937000</v>
      </c>
      <c r="H45" s="36">
        <v>0</v>
      </c>
      <c r="I45" s="49">
        <v>0</v>
      </c>
      <c r="J45" s="50"/>
    </row>
    <row r="46" spans="1:10" ht="15" customHeight="1" x14ac:dyDescent="0.25">
      <c r="A46" s="77" t="s">
        <v>11</v>
      </c>
      <c r="B46" s="78"/>
      <c r="C46" s="21" t="s">
        <v>12</v>
      </c>
      <c r="D46" s="21"/>
      <c r="E46" s="21"/>
      <c r="F46" s="21"/>
      <c r="G46" s="22">
        <v>1945935700</v>
      </c>
      <c r="H46" s="22">
        <v>0</v>
      </c>
      <c r="I46" s="79">
        <v>0</v>
      </c>
      <c r="J46" s="80"/>
    </row>
    <row r="47" spans="1:10" ht="15" customHeight="1" x14ac:dyDescent="0.25">
      <c r="A47" s="81" t="s">
        <v>13</v>
      </c>
      <c r="B47" s="82"/>
      <c r="C47" s="9" t="s">
        <v>12</v>
      </c>
      <c r="D47" s="9" t="s">
        <v>4</v>
      </c>
      <c r="E47" s="10"/>
      <c r="F47" s="10"/>
      <c r="G47" s="11">
        <v>1945935700</v>
      </c>
      <c r="H47" s="11">
        <v>0</v>
      </c>
      <c r="I47" s="89">
        <v>0</v>
      </c>
      <c r="J47" s="90"/>
    </row>
    <row r="48" spans="1:10" ht="23.25" customHeight="1" x14ac:dyDescent="0.25">
      <c r="A48" s="45" t="s">
        <v>14</v>
      </c>
      <c r="B48" s="46"/>
      <c r="C48" s="3" t="s">
        <v>12</v>
      </c>
      <c r="D48" s="3" t="s">
        <v>4</v>
      </c>
      <c r="E48" s="3" t="s">
        <v>15</v>
      </c>
      <c r="F48" s="3"/>
      <c r="G48" s="37">
        <v>1945935700</v>
      </c>
      <c r="H48" s="1">
        <v>0</v>
      </c>
      <c r="I48" s="47">
        <v>0</v>
      </c>
      <c r="J48" s="48"/>
    </row>
    <row r="49" spans="1:10" ht="23.25" customHeight="1" x14ac:dyDescent="0.25">
      <c r="A49" s="61" t="s">
        <v>16</v>
      </c>
      <c r="B49" s="62"/>
      <c r="C49" s="3" t="s">
        <v>12</v>
      </c>
      <c r="D49" s="3" t="s">
        <v>4</v>
      </c>
      <c r="E49" s="27" t="s">
        <v>17</v>
      </c>
      <c r="F49" s="4"/>
      <c r="G49" s="11">
        <v>1945935700</v>
      </c>
      <c r="H49" s="1">
        <v>0</v>
      </c>
      <c r="I49" s="47">
        <v>0</v>
      </c>
      <c r="J49" s="48"/>
    </row>
    <row r="50" spans="1:10" ht="15" customHeight="1" x14ac:dyDescent="0.25">
      <c r="A50" s="61" t="s">
        <v>18</v>
      </c>
      <c r="B50" s="62"/>
      <c r="C50" s="3" t="s">
        <v>12</v>
      </c>
      <c r="D50" s="3" t="s">
        <v>4</v>
      </c>
      <c r="E50" s="27" t="s">
        <v>19</v>
      </c>
      <c r="F50" s="5"/>
      <c r="G50" s="37">
        <v>1945935700</v>
      </c>
      <c r="H50" s="1">
        <v>0</v>
      </c>
      <c r="I50" s="47">
        <v>0</v>
      </c>
      <c r="J50" s="48"/>
    </row>
    <row r="51" spans="1:10" ht="60.75" customHeight="1" x14ac:dyDescent="0.25">
      <c r="A51" s="51" t="s">
        <v>42</v>
      </c>
      <c r="B51" s="52"/>
      <c r="C51" s="12" t="s">
        <v>12</v>
      </c>
      <c r="D51" s="12" t="s">
        <v>4</v>
      </c>
      <c r="E51" s="30" t="s">
        <v>20</v>
      </c>
      <c r="F51" s="13"/>
      <c r="G51" s="14">
        <v>707458800</v>
      </c>
      <c r="H51" s="14">
        <v>0</v>
      </c>
      <c r="I51" s="53">
        <v>0</v>
      </c>
      <c r="J51" s="76"/>
    </row>
    <row r="52" spans="1:10" ht="23.25" customHeight="1" x14ac:dyDescent="0.25">
      <c r="A52" s="61" t="s">
        <v>6</v>
      </c>
      <c r="B52" s="62"/>
      <c r="C52" s="3" t="s">
        <v>12</v>
      </c>
      <c r="D52" s="3" t="s">
        <v>4</v>
      </c>
      <c r="E52" s="27" t="s">
        <v>20</v>
      </c>
      <c r="F52" s="4" t="s">
        <v>7</v>
      </c>
      <c r="G52" s="1">
        <v>707458800</v>
      </c>
      <c r="H52" s="1">
        <v>0</v>
      </c>
      <c r="I52" s="47">
        <v>0</v>
      </c>
      <c r="J52" s="48"/>
    </row>
    <row r="53" spans="1:10" ht="15" customHeight="1" x14ac:dyDescent="0.25">
      <c r="A53" s="61" t="s">
        <v>8</v>
      </c>
      <c r="B53" s="62"/>
      <c r="C53" s="3" t="s">
        <v>12</v>
      </c>
      <c r="D53" s="3" t="s">
        <v>4</v>
      </c>
      <c r="E53" s="27" t="s">
        <v>20</v>
      </c>
      <c r="F53" s="4" t="s">
        <v>9</v>
      </c>
      <c r="G53" s="1">
        <v>707458800</v>
      </c>
      <c r="H53" s="1">
        <v>0</v>
      </c>
      <c r="I53" s="47">
        <v>0</v>
      </c>
      <c r="J53" s="48"/>
    </row>
    <row r="54" spans="1:10" ht="60.75" customHeight="1" x14ac:dyDescent="0.25">
      <c r="A54" s="51" t="s">
        <v>42</v>
      </c>
      <c r="B54" s="52"/>
      <c r="C54" s="12" t="s">
        <v>12</v>
      </c>
      <c r="D54" s="12" t="s">
        <v>4</v>
      </c>
      <c r="E54" s="30" t="s">
        <v>43</v>
      </c>
      <c r="F54" s="13"/>
      <c r="G54" s="14">
        <v>1238476900</v>
      </c>
      <c r="H54" s="14">
        <v>0</v>
      </c>
      <c r="I54" s="53">
        <v>0</v>
      </c>
      <c r="J54" s="76"/>
    </row>
    <row r="55" spans="1:10" ht="23.25" customHeight="1" x14ac:dyDescent="0.25">
      <c r="A55" s="61" t="s">
        <v>6</v>
      </c>
      <c r="B55" s="62"/>
      <c r="C55" s="3" t="s">
        <v>12</v>
      </c>
      <c r="D55" s="3" t="s">
        <v>4</v>
      </c>
      <c r="E55" s="31" t="s">
        <v>43</v>
      </c>
      <c r="F55" s="4" t="s">
        <v>7</v>
      </c>
      <c r="G55" s="1">
        <v>1238476900</v>
      </c>
      <c r="H55" s="1">
        <v>0</v>
      </c>
      <c r="I55" s="47">
        <v>0</v>
      </c>
      <c r="J55" s="48"/>
    </row>
    <row r="56" spans="1:10" ht="15" customHeight="1" thickBot="1" x14ac:dyDescent="0.3">
      <c r="A56" s="61" t="s">
        <v>8</v>
      </c>
      <c r="B56" s="62"/>
      <c r="C56" s="3" t="s">
        <v>12</v>
      </c>
      <c r="D56" s="3" t="s">
        <v>4</v>
      </c>
      <c r="E56" s="31" t="s">
        <v>43</v>
      </c>
      <c r="F56" s="4" t="s">
        <v>9</v>
      </c>
      <c r="G56" s="1">
        <v>1238476900</v>
      </c>
      <c r="H56" s="1">
        <v>0</v>
      </c>
      <c r="I56" s="47">
        <v>0</v>
      </c>
      <c r="J56" s="48"/>
    </row>
    <row r="57" spans="1:10" x14ac:dyDescent="0.25">
      <c r="A57" s="84" t="s">
        <v>21</v>
      </c>
      <c r="B57" s="85"/>
      <c r="C57" s="85"/>
      <c r="D57" s="85"/>
      <c r="E57" s="85"/>
      <c r="F57" s="86"/>
      <c r="G57" s="23">
        <f>G18+G46</f>
        <v>2522967100</v>
      </c>
      <c r="H57" s="23">
        <f>H18+H46</f>
        <v>250061500</v>
      </c>
      <c r="I57" s="87">
        <f>I18+I46</f>
        <v>201359500</v>
      </c>
      <c r="J57" s="88"/>
    </row>
    <row r="58" spans="1:10" x14ac:dyDescent="0.25">
      <c r="A58" s="2"/>
      <c r="B58" s="2"/>
      <c r="C58" s="2"/>
      <c r="D58" s="2"/>
      <c r="E58" s="2"/>
      <c r="F58" s="2"/>
      <c r="G58" s="2"/>
      <c r="H58" s="2"/>
      <c r="I58" s="2"/>
    </row>
    <row r="59" spans="1:10" s="15" customFormat="1" ht="40.15" customHeight="1" x14ac:dyDescent="0.25">
      <c r="A59" s="83" t="s">
        <v>32</v>
      </c>
      <c r="B59" s="83"/>
      <c r="C59" s="83"/>
      <c r="D59" s="83"/>
      <c r="E59" s="24"/>
      <c r="F59" s="24"/>
      <c r="G59" s="25"/>
      <c r="H59" s="24"/>
      <c r="I59" s="26" t="s">
        <v>33</v>
      </c>
    </row>
  </sheetData>
  <mergeCells count="99">
    <mergeCell ref="A33:B33"/>
    <mergeCell ref="I33:J33"/>
    <mergeCell ref="A29:B29"/>
    <mergeCell ref="A30:B30"/>
    <mergeCell ref="I26:J26"/>
    <mergeCell ref="I27:J27"/>
    <mergeCell ref="I28:J28"/>
    <mergeCell ref="I29:J29"/>
    <mergeCell ref="A40:B40"/>
    <mergeCell ref="I40:J40"/>
    <mergeCell ref="A48:B48"/>
    <mergeCell ref="I48:J48"/>
    <mergeCell ref="A34:B34"/>
    <mergeCell ref="I34:J34"/>
    <mergeCell ref="A35:B35"/>
    <mergeCell ref="I35:J35"/>
    <mergeCell ref="A36:B36"/>
    <mergeCell ref="I36:J36"/>
    <mergeCell ref="A41:B41"/>
    <mergeCell ref="I41:J41"/>
    <mergeCell ref="A42:B42"/>
    <mergeCell ref="I42:J42"/>
    <mergeCell ref="A59:D59"/>
    <mergeCell ref="A57:F57"/>
    <mergeCell ref="I57:J57"/>
    <mergeCell ref="A55:B55"/>
    <mergeCell ref="I55:J55"/>
    <mergeCell ref="A56:B56"/>
    <mergeCell ref="I56:J56"/>
    <mergeCell ref="A51:B51"/>
    <mergeCell ref="I51:J51"/>
    <mergeCell ref="A49:B49"/>
    <mergeCell ref="I49:J49"/>
    <mergeCell ref="A50:B50"/>
    <mergeCell ref="I50:J50"/>
    <mergeCell ref="I47:J47"/>
    <mergeCell ref="H14:H16"/>
    <mergeCell ref="I14:I16"/>
    <mergeCell ref="C15:F15"/>
    <mergeCell ref="A54:B54"/>
    <mergeCell ref="I54:J54"/>
    <mergeCell ref="A52:B52"/>
    <mergeCell ref="I52:J52"/>
    <mergeCell ref="A53:B53"/>
    <mergeCell ref="I53:J53"/>
    <mergeCell ref="A46:B46"/>
    <mergeCell ref="I46:J46"/>
    <mergeCell ref="A47:B47"/>
    <mergeCell ref="A45:B45"/>
    <mergeCell ref="I45:J45"/>
    <mergeCell ref="A39:B39"/>
    <mergeCell ref="A1:I1"/>
    <mergeCell ref="A2:I2"/>
    <mergeCell ref="A3:I3"/>
    <mergeCell ref="G6:I6"/>
    <mergeCell ref="G7:I7"/>
    <mergeCell ref="G8:I8"/>
    <mergeCell ref="G9:I9"/>
    <mergeCell ref="E10:I10"/>
    <mergeCell ref="I30:J30"/>
    <mergeCell ref="A26:B26"/>
    <mergeCell ref="A27:B27"/>
    <mergeCell ref="A28:B28"/>
    <mergeCell ref="A20:B20"/>
    <mergeCell ref="I20:J20"/>
    <mergeCell ref="A21:B21"/>
    <mergeCell ref="I21:J21"/>
    <mergeCell ref="A22:B22"/>
    <mergeCell ref="I22:J22"/>
    <mergeCell ref="A17:B17"/>
    <mergeCell ref="A12:I12"/>
    <mergeCell ref="A13:I13"/>
    <mergeCell ref="A14:B16"/>
    <mergeCell ref="C14:F14"/>
    <mergeCell ref="G14:G16"/>
    <mergeCell ref="I17:J17"/>
    <mergeCell ref="A18:B18"/>
    <mergeCell ref="I18:J18"/>
    <mergeCell ref="A19:B19"/>
    <mergeCell ref="I19:J19"/>
    <mergeCell ref="I39:J39"/>
    <mergeCell ref="A43:B43"/>
    <mergeCell ref="I43:J43"/>
    <mergeCell ref="A44:B44"/>
    <mergeCell ref="I44:J44"/>
    <mergeCell ref="A37:B37"/>
    <mergeCell ref="I37:J37"/>
    <mergeCell ref="A38:B38"/>
    <mergeCell ref="I38:J38"/>
    <mergeCell ref="A23:B23"/>
    <mergeCell ref="I23:J23"/>
    <mergeCell ref="A24:B24"/>
    <mergeCell ref="I24:J24"/>
    <mergeCell ref="A25:B25"/>
    <mergeCell ref="I25:J25"/>
    <mergeCell ref="A31:B31"/>
    <mergeCell ref="I31:J31"/>
    <mergeCell ref="A32:B32"/>
    <mergeCell ref="I32:J32"/>
  </mergeCells>
  <phoneticPr fontId="15" type="noConversion"/>
  <pageMargins left="0.23622047244094491" right="0.23622047244094491" top="0.74803149606299213" bottom="0.74803149606299213" header="0.31496062992125984" footer="0.31496062992125984"/>
  <pageSetup paperSize="9" scale="6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Анна Николаевна Самусева</cp:lastModifiedBy>
  <cp:lastPrinted>2021-12-23T09:33:52Z</cp:lastPrinted>
  <dcterms:created xsi:type="dcterms:W3CDTF">2021-04-12T14:52:46Z</dcterms:created>
  <dcterms:modified xsi:type="dcterms:W3CDTF">2024-05-08T13:21:48Z</dcterms:modified>
</cp:coreProperties>
</file>